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45" windowWidth="9510" windowHeight="7395"/>
  </bookViews>
  <sheets>
    <sheet name="بیابان" sheetId="3" r:id="rId1"/>
    <sheet name="جنگل" sheetId="1" r:id="rId2"/>
    <sheet name="مرتع" sheetId="2" r:id="rId3"/>
    <sheet name="آبخیزداری" sheetId="6" r:id="rId4"/>
    <sheet name="فراداده ها" sheetId="5" r:id="rId5"/>
  </sheets>
  <definedNames>
    <definedName name="_xlnm.Print_Area" localSheetId="0">بیابان!$A$1:$C$38</definedName>
    <definedName name="_xlnm.Print_Area" localSheetId="1">جنگل!$A$1:$C$47</definedName>
    <definedName name="_xlnm.Print_Area" localSheetId="2">مرتع!$A$1:$C$39</definedName>
    <definedName name="_xlnm.Print_Titles" localSheetId="0">بیابان!#REF!</definedName>
    <definedName name="_xlnm.Print_Titles" localSheetId="1">جنگل!$2:$3</definedName>
    <definedName name="_xlnm.Print_Titles" localSheetId="2">مرتع!#REF!</definedName>
  </definedNames>
  <calcPr calcId="145621"/>
</workbook>
</file>

<file path=xl/calcChain.xml><?xml version="1.0" encoding="utf-8"?>
<calcChain xmlns="http://schemas.openxmlformats.org/spreadsheetml/2006/main">
  <c r="D36" i="3" l="1"/>
  <c r="D36" i="2" l="1"/>
  <c r="D45" i="1" l="1"/>
  <c r="D38" i="6" l="1"/>
</calcChain>
</file>

<file path=xl/sharedStrings.xml><?xml version="1.0" encoding="utf-8"?>
<sst xmlns="http://schemas.openxmlformats.org/spreadsheetml/2006/main" count="280" uniqueCount="97">
  <si>
    <t>ردیف</t>
  </si>
  <si>
    <t>عنوان شاخص</t>
  </si>
  <si>
    <t>واحد</t>
  </si>
  <si>
    <t>مساحت کشور</t>
  </si>
  <si>
    <t xml:space="preserve">هکتار </t>
  </si>
  <si>
    <t>سطح جنگلهای کشور</t>
  </si>
  <si>
    <t>میزان توسعه ، احیاء و غنی سازی جنگلهای کشور</t>
  </si>
  <si>
    <t>نسبت مساحت جنگلهای احیاء شده به کل مساحت جنگل</t>
  </si>
  <si>
    <t>درصد</t>
  </si>
  <si>
    <t xml:space="preserve">اصفهان </t>
  </si>
  <si>
    <t>البرز</t>
  </si>
  <si>
    <t>بوشهر</t>
  </si>
  <si>
    <t>خراسان جنوبی</t>
  </si>
  <si>
    <t>خراسان رضوی</t>
  </si>
  <si>
    <t>خراسان شمالی</t>
  </si>
  <si>
    <t>زنجان</t>
  </si>
  <si>
    <t>کرمان</t>
  </si>
  <si>
    <t>مازندران (ساري)</t>
  </si>
  <si>
    <t>مازندران (نوشهر)</t>
  </si>
  <si>
    <t>يزد</t>
  </si>
  <si>
    <t>جمع کل</t>
  </si>
  <si>
    <t>جیرفت و کهنوج</t>
  </si>
  <si>
    <t>استان</t>
  </si>
  <si>
    <t>بیابان</t>
  </si>
  <si>
    <t>عملیات بیولوژیک:</t>
  </si>
  <si>
    <t>عملکرد طرح بیابان بر اساس شاخص های تعریف شده از عملیات بیولوژیک و بیومکانیک انجام شده در این طرح بدست می آیند؛ جمع جبری عملیات مالچ پاشی ، نهالکاری و بذرپاشی از شاخص های بیان کننده عملکرد طرح بیابان می باشد که به واحد هکتار بیان می شود.</t>
  </si>
  <si>
    <t>کلیه اقداماتی که منجر به ایجاد و تقویت پوشش گیاهیی مناسب و در نتیجه حفظ آب و خاک و کنترل فرسایش خاک، سیل و رسوب، رانش زمین و کاهش اثرات خشکسالی می شود. برای مثال: بذر پاشی، بونه کاری و ...</t>
  </si>
  <si>
    <t>عملیات مکانیک:</t>
  </si>
  <si>
    <t>مرتع</t>
  </si>
  <si>
    <t>کلیه اقدامات ساختمانی که به منظور حفاظت آب و خاک و کنترل فرسایش خاک، سیل، رسوب، رانش زمین و کاهش اثرات خشکسالی زمین احداث می گردد. برای مثال در آبخیزداری شامل پخش سیلاب، عملیات خاکی و ....</t>
  </si>
  <si>
    <t>عملکرد طرح مرتع بر اساس مجموع عملیات استانی(بیولوژیک و بیومکانیک) انجام شده در طرح که شامل ذخیره نزولات آسمانی، کپه کاری، کودپاشی، گیاهان داروییو ... می باشد محاسبه و با واحد هکتار بیان می شود</t>
  </si>
  <si>
    <t>عملیات بیومکانیک:</t>
  </si>
  <si>
    <t>ترکیبی از عملیات بیولوژیک و مکانیک می باشد. برای مثال در عملیات آبخیزداری :بانکت بندی، احداث بند چپری و تراس بندی</t>
  </si>
  <si>
    <t>جنگل</t>
  </si>
  <si>
    <t>عملکرد جنگلکاری و توسعه جنگل های کشور بر مبنای عملیات احیا و توسعه جنگل با بذر و نهال همچنین میزان جنگلکاری ، توسعه فضای سبز و درختکاری محاسبه و با واحد هکتار بیان می گردد.</t>
  </si>
  <si>
    <t>آبخیزداری و حفاظت خاک</t>
  </si>
  <si>
    <t xml:space="preserve">آبخیزداری تمامی فعالیتهای احیایی و اصلاحی شامل فعالیتهای بیولوژیک، بیومکانیک و مکانیکی است که به منظور مدیریت منابع حوزه ای اعم از طبیعی، کشاورزی، اقتصادی و انسانی برای بهبود منابع آب و خاک انجام می شود. .عملکرد این طرح بر اساس مجموع عملیات بیولوژیک و بیومکانیک به واحد هکتار بیان می گردد. </t>
  </si>
  <si>
    <t>واحد هکتار</t>
  </si>
  <si>
    <t>اردبیل</t>
  </si>
  <si>
    <t>اصفهان</t>
  </si>
  <si>
    <t>ایلام</t>
  </si>
  <si>
    <t>تهران</t>
  </si>
  <si>
    <t>خوزستان</t>
  </si>
  <si>
    <t>سمنان</t>
  </si>
  <si>
    <t>سیستان</t>
  </si>
  <si>
    <t>فارس</t>
  </si>
  <si>
    <t>قزوین</t>
  </si>
  <si>
    <t>قم</t>
  </si>
  <si>
    <t>کردستان</t>
  </si>
  <si>
    <t>کرمانشاه</t>
  </si>
  <si>
    <t>کهکیلویه</t>
  </si>
  <si>
    <t>گلستان</t>
  </si>
  <si>
    <t>گیلان</t>
  </si>
  <si>
    <t>لرستان</t>
  </si>
  <si>
    <t>ساری</t>
  </si>
  <si>
    <t>نوشهر</t>
  </si>
  <si>
    <t>مرکزی</t>
  </si>
  <si>
    <t>هرمزگان</t>
  </si>
  <si>
    <t>همدان</t>
  </si>
  <si>
    <t>یزد</t>
  </si>
  <si>
    <t>جمع</t>
  </si>
  <si>
    <t>آذربایجان شرقی</t>
  </si>
  <si>
    <t>آذربایجان غربی</t>
  </si>
  <si>
    <t>چهارمحال و بختیاری</t>
  </si>
  <si>
    <t>اراضی بیابانی تحت پوشش حفاظت، احیاء و قرق کشور در سال 1402</t>
  </si>
  <si>
    <t>توسعه ، احیاء و غنی سازی جنگلهای کشور در  سال 1402</t>
  </si>
  <si>
    <t xml:space="preserve"> اصلاح و احیاء مراتع کشور در سال 1402</t>
  </si>
  <si>
    <t>آذربايجان شرقي</t>
  </si>
  <si>
    <t>آذربايجان غربي</t>
  </si>
  <si>
    <t>اردبيل</t>
  </si>
  <si>
    <t>ايلام</t>
  </si>
  <si>
    <t>چهارمحال و بختياري</t>
  </si>
  <si>
    <t>خراسان جنوبي</t>
  </si>
  <si>
    <t>خراسان رضوي</t>
  </si>
  <si>
    <t>خراسان شمالي</t>
  </si>
  <si>
    <t>سيستان و بلوچستان</t>
  </si>
  <si>
    <t>قزوين</t>
  </si>
  <si>
    <t>كردستان</t>
  </si>
  <si>
    <t>كرمان</t>
  </si>
  <si>
    <t>كرمان( جيرفت  و کهنوج)</t>
  </si>
  <si>
    <t>كرمانشاه</t>
  </si>
  <si>
    <t>كهگيلويه و بويراحمد</t>
  </si>
  <si>
    <t>گيلان</t>
  </si>
  <si>
    <t>مازندران(ساری)</t>
  </si>
  <si>
    <t>مازندران(نوشهر)</t>
  </si>
  <si>
    <t>مركزي</t>
  </si>
  <si>
    <t>سيستان وبلوجستان</t>
  </si>
  <si>
    <t>کهکیلویه و بویر احمد</t>
  </si>
  <si>
    <t>آذربايحان غربي</t>
  </si>
  <si>
    <t xml:space="preserve"> بوشهر</t>
  </si>
  <si>
    <t xml:space="preserve"> زنجان</t>
  </si>
  <si>
    <t xml:space="preserve"> سمنان</t>
  </si>
  <si>
    <t>سیستان و بلوچستان</t>
  </si>
  <si>
    <t>كهكيلويه و بوير احمد</t>
  </si>
  <si>
    <t>جيرفت و كهنوج</t>
  </si>
  <si>
    <t>عملکرد فیزیکی طرح های آبخیزداری در سال 1402</t>
  </si>
  <si>
    <t xml:space="preserve">عملکرد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</si>
</sst>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_-* #,##0.00_-;\-* #,##0.00_-;_-* &quot;-&quot;??_-;_-@_-"/>
  </numFmts>
  <fonts count="26">
    <font>
      <sz val="10"/>
      <name val="Arial"/>
      <charset val="178"/>
    </font>
    <font>
      <sz val="11"/>
      <color theme="1"/>
      <name val="Calibri"/>
      <family val="2"/>
      <charset val="178"/>
      <scheme val="minor"/>
    </font>
    <font>
      <b/>
      <sz val="14"/>
      <name val="B Traffic"/>
      <charset val="178"/>
    </font>
    <font>
      <b/>
      <sz val="18"/>
      <name val="B Traffic"/>
      <charset val="178"/>
    </font>
    <font>
      <b/>
      <sz val="14"/>
      <name val="B Titr"/>
      <charset val="178"/>
    </font>
    <font>
      <b/>
      <sz val="16"/>
      <name val="B Traffic"/>
      <charset val="178"/>
    </font>
    <font>
      <b/>
      <sz val="14"/>
      <name val="Arial"/>
      <family val="2"/>
    </font>
    <font>
      <sz val="18"/>
      <name val="Arial"/>
      <family val="2"/>
    </font>
    <font>
      <b/>
      <sz val="12"/>
      <name val="B Traffic"/>
      <charset val="178"/>
    </font>
    <font>
      <b/>
      <sz val="11"/>
      <name val="B Traffic"/>
      <charset val="178"/>
    </font>
    <font>
      <sz val="10"/>
      <name val="Arial"/>
      <family val="2"/>
    </font>
    <font>
      <b/>
      <sz val="14"/>
      <name val="B Nazanin"/>
      <charset val="178"/>
    </font>
    <font>
      <b/>
      <sz val="11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  <font>
      <sz val="12"/>
      <name val="B Nazanin"/>
      <charset val="178"/>
    </font>
    <font>
      <sz val="10"/>
      <color theme="1"/>
      <name val="Arial"/>
      <family val="2"/>
      <charset val="178"/>
    </font>
    <font>
      <sz val="11"/>
      <color theme="1"/>
      <name val="B Nazanin"/>
      <family val="2"/>
    </font>
    <font>
      <sz val="11"/>
      <name val="Traffic"/>
      <charset val="178"/>
    </font>
    <font>
      <sz val="11"/>
      <color indexed="8"/>
      <name val="Calibri"/>
      <family val="2"/>
      <charset val="178"/>
    </font>
    <font>
      <sz val="11"/>
      <color theme="1"/>
      <name val="Calibri"/>
      <family val="2"/>
      <scheme val="minor"/>
    </font>
    <font>
      <b/>
      <sz val="18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b/>
      <sz val="12"/>
      <name val="B Nazanin"/>
      <charset val="178"/>
    </font>
    <font>
      <b/>
      <sz val="12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</borders>
  <cellStyleXfs count="23">
    <xf numFmtId="0" fontId="0" fillId="0" borderId="0"/>
    <xf numFmtId="0" fontId="10" fillId="0" borderId="0"/>
    <xf numFmtId="0" fontId="10" fillId="0" borderId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7" fillId="0" borderId="0"/>
    <xf numFmtId="0" fontId="1" fillId="0" borderId="0"/>
    <xf numFmtId="0" fontId="18" fillId="0" borderId="0"/>
    <xf numFmtId="0" fontId="19" fillId="0" borderId="0"/>
    <xf numFmtId="0" fontId="20" fillId="0" borderId="0"/>
    <xf numFmtId="0" fontId="18" fillId="0" borderId="0"/>
    <xf numFmtId="0" fontId="10" fillId="0" borderId="0"/>
    <xf numFmtId="0" fontId="1" fillId="0" borderId="0"/>
    <xf numFmtId="0" fontId="10" fillId="0" borderId="0"/>
    <xf numFmtId="0" fontId="20" fillId="0" borderId="0"/>
    <xf numFmtId="0" fontId="20" fillId="0" borderId="0"/>
    <xf numFmtId="0" fontId="17" fillId="0" borderId="0"/>
    <xf numFmtId="0" fontId="18" fillId="0" borderId="0"/>
    <xf numFmtId="0" fontId="1" fillId="0" borderId="0"/>
  </cellStyleXfs>
  <cellXfs count="110">
    <xf numFmtId="0" fontId="0" fillId="0" borderId="0" xfId="0"/>
    <xf numFmtId="1" fontId="2" fillId="2" borderId="0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" fontId="7" fillId="0" borderId="0" xfId="0" applyNumberFormat="1" applyFont="1"/>
    <xf numFmtId="0" fontId="8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2"/>
    <xf numFmtId="1" fontId="2" fillId="2" borderId="0" xfId="2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3" fontId="9" fillId="0" borderId="0" xfId="2" applyNumberFormat="1" applyFont="1" applyBorder="1" applyAlignment="1">
      <alignment horizontal="center" vertical="center"/>
    </xf>
    <xf numFmtId="1" fontId="10" fillId="0" borderId="0" xfId="2" applyNumberFormat="1"/>
    <xf numFmtId="1" fontId="0" fillId="0" borderId="0" xfId="0" applyNumberFormat="1"/>
    <xf numFmtId="1" fontId="4" fillId="5" borderId="3" xfId="2" applyNumberFormat="1" applyFont="1" applyFill="1" applyBorder="1" applyAlignment="1">
      <alignment horizontal="center" vertical="center"/>
    </xf>
    <xf numFmtId="1" fontId="4" fillId="5" borderId="5" xfId="2" applyNumberFormat="1" applyFont="1" applyFill="1" applyBorder="1" applyAlignment="1">
      <alignment horizontal="center" vertical="center"/>
    </xf>
    <xf numFmtId="1" fontId="4" fillId="5" borderId="6" xfId="2" applyNumberFormat="1" applyFont="1" applyFill="1" applyBorder="1" applyAlignment="1">
      <alignment horizontal="center" vertical="center" wrapText="1"/>
    </xf>
    <xf numFmtId="1" fontId="11" fillId="2" borderId="9" xfId="2" applyNumberFormat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3" fontId="11" fillId="0" borderId="10" xfId="2" applyNumberFormat="1" applyFont="1" applyBorder="1" applyAlignment="1">
      <alignment horizontal="center" vertical="center"/>
    </xf>
    <xf numFmtId="1" fontId="11" fillId="0" borderId="11" xfId="2" applyNumberFormat="1" applyFont="1" applyFill="1" applyBorder="1" applyAlignment="1">
      <alignment horizontal="center" vertical="center"/>
    </xf>
    <xf numFmtId="1" fontId="11" fillId="0" borderId="11" xfId="2" applyNumberFormat="1" applyFont="1" applyBorder="1" applyAlignment="1">
      <alignment horizontal="center" vertical="center"/>
    </xf>
    <xf numFmtId="3" fontId="11" fillId="0" borderId="13" xfId="2" applyNumberFormat="1" applyFont="1" applyBorder="1" applyAlignment="1">
      <alignment horizontal="center" vertical="center"/>
    </xf>
    <xf numFmtId="1" fontId="11" fillId="0" borderId="14" xfId="2" applyNumberFormat="1" applyFont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1" fontId="11" fillId="2" borderId="9" xfId="0" applyNumberFormat="1" applyFont="1" applyFill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1" fontId="11" fillId="0" borderId="11" xfId="0" applyNumberFormat="1" applyFont="1" applyFill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/>
    </xf>
    <xf numFmtId="1" fontId="4" fillId="6" borderId="3" xfId="2" applyNumberFormat="1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6" xfId="2" applyFont="1" applyFill="1" applyBorder="1" applyAlignment="1">
      <alignment horizontal="center" vertical="center" wrapText="1"/>
    </xf>
    <xf numFmtId="0" fontId="12" fillId="0" borderId="10" xfId="0" applyFont="1" applyBorder="1"/>
    <xf numFmtId="0" fontId="13" fillId="0" borderId="0" xfId="0" applyFont="1"/>
    <xf numFmtId="0" fontId="14" fillId="0" borderId="17" xfId="0" applyFont="1" applyBorder="1"/>
    <xf numFmtId="0" fontId="14" fillId="0" borderId="10" xfId="0" applyFont="1" applyBorder="1"/>
    <xf numFmtId="0" fontId="12" fillId="0" borderId="17" xfId="0" applyFont="1" applyBorder="1"/>
    <xf numFmtId="0" fontId="13" fillId="0" borderId="17" xfId="0" applyFont="1" applyBorder="1"/>
    <xf numFmtId="0" fontId="13" fillId="0" borderId="20" xfId="0" applyFont="1" applyBorder="1"/>
    <xf numFmtId="0" fontId="21" fillId="0" borderId="0" xfId="6" applyFont="1" applyAlignment="1">
      <alignment horizontal="centerContinuous" vertical="center"/>
    </xf>
    <xf numFmtId="0" fontId="22" fillId="0" borderId="0" xfId="6" applyFont="1" applyAlignment="1">
      <alignment vertical="center"/>
    </xf>
    <xf numFmtId="0" fontId="23" fillId="0" borderId="0" xfId="6" applyFont="1" applyAlignment="1">
      <alignment vertical="center"/>
    </xf>
    <xf numFmtId="3" fontId="25" fillId="0" borderId="3" xfId="6" applyNumberFormat="1" applyFont="1" applyBorder="1" applyAlignment="1">
      <alignment horizontal="center"/>
    </xf>
    <xf numFmtId="3" fontId="25" fillId="0" borderId="3" xfId="6" applyNumberFormat="1" applyFont="1" applyBorder="1" applyAlignment="1">
      <alignment horizontal="right"/>
    </xf>
    <xf numFmtId="3" fontId="25" fillId="0" borderId="5" xfId="6" applyNumberFormat="1" applyFont="1" applyBorder="1" applyAlignment="1">
      <alignment horizontal="center"/>
    </xf>
    <xf numFmtId="0" fontId="25" fillId="0" borderId="0" xfId="6" applyFont="1" applyAlignment="1">
      <alignment horizontal="center"/>
    </xf>
    <xf numFmtId="3" fontId="25" fillId="0" borderId="9" xfId="6" applyNumberFormat="1" applyFont="1" applyBorder="1" applyAlignment="1">
      <alignment horizontal="center"/>
    </xf>
    <xf numFmtId="3" fontId="25" fillId="0" borderId="9" xfId="6" applyNumberFormat="1" applyFont="1" applyBorder="1" applyAlignment="1">
      <alignment horizontal="right"/>
    </xf>
    <xf numFmtId="3" fontId="25" fillId="0" borderId="10" xfId="6" applyNumberFormat="1" applyFont="1" applyBorder="1" applyAlignment="1">
      <alignment horizontal="center"/>
    </xf>
    <xf numFmtId="3" fontId="25" fillId="0" borderId="12" xfId="6" applyNumberFormat="1" applyFont="1" applyBorder="1" applyAlignment="1">
      <alignment horizontal="center"/>
    </xf>
    <xf numFmtId="3" fontId="25" fillId="0" borderId="12" xfId="6" applyNumberFormat="1" applyFont="1" applyBorder="1" applyAlignment="1">
      <alignment horizontal="right"/>
    </xf>
    <xf numFmtId="3" fontId="25" fillId="0" borderId="13" xfId="6" applyNumberFormat="1" applyFont="1" applyBorder="1" applyAlignment="1">
      <alignment horizontal="center"/>
    </xf>
    <xf numFmtId="3" fontId="25" fillId="0" borderId="29" xfId="6" applyNumberFormat="1" applyFont="1" applyBorder="1" applyAlignment="1">
      <alignment horizontal="center"/>
    </xf>
    <xf numFmtId="0" fontId="25" fillId="0" borderId="0" xfId="6" applyFont="1" applyAlignment="1">
      <alignment vertical="center"/>
    </xf>
    <xf numFmtId="1" fontId="24" fillId="0" borderId="26" xfId="6" applyNumberFormat="1" applyFont="1" applyBorder="1" applyAlignment="1">
      <alignment horizontal="center" vertical="center" readingOrder="2"/>
    </xf>
    <xf numFmtId="1" fontId="24" fillId="0" borderId="1" xfId="6" applyNumberFormat="1" applyFont="1" applyBorder="1" applyAlignment="1">
      <alignment horizontal="center" vertical="center" readingOrder="2"/>
    </xf>
    <xf numFmtId="1" fontId="24" fillId="0" borderId="5" xfId="6" applyNumberFormat="1" applyFont="1" applyBorder="1" applyAlignment="1">
      <alignment horizontal="center" vertical="center" readingOrder="2"/>
    </xf>
    <xf numFmtId="0" fontId="21" fillId="0" borderId="0" xfId="6" applyFont="1" applyAlignment="1">
      <alignment horizontal="right" vertical="center"/>
    </xf>
    <xf numFmtId="1" fontId="11" fillId="2" borderId="12" xfId="2" applyNumberFormat="1" applyFont="1" applyFill="1" applyBorder="1" applyAlignment="1">
      <alignment horizontal="center" vertical="center"/>
    </xf>
    <xf numFmtId="1" fontId="11" fillId="2" borderId="13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11" fillId="2" borderId="15" xfId="0" applyNumberFormat="1" applyFont="1" applyFill="1" applyBorder="1" applyAlignment="1">
      <alignment horizontal="center" vertical="center"/>
    </xf>
    <xf numFmtId="1" fontId="11" fillId="2" borderId="16" xfId="0" applyNumberFormat="1" applyFont="1" applyFill="1" applyBorder="1" applyAlignment="1">
      <alignment horizontal="center" vertical="center"/>
    </xf>
    <xf numFmtId="1" fontId="11" fillId="2" borderId="15" xfId="2" applyNumberFormat="1" applyFont="1" applyFill="1" applyBorder="1" applyAlignment="1">
      <alignment horizontal="center" vertical="center"/>
    </xf>
    <xf numFmtId="1" fontId="11" fillId="2" borderId="16" xfId="2" applyNumberFormat="1" applyFont="1" applyFill="1" applyBorder="1" applyAlignment="1">
      <alignment horizontal="center" vertical="center"/>
    </xf>
    <xf numFmtId="3" fontId="25" fillId="0" borderId="27" xfId="6" applyNumberFormat="1" applyFont="1" applyBorder="1" applyAlignment="1">
      <alignment horizontal="center"/>
    </xf>
    <xf numFmtId="3" fontId="25" fillId="0" borderId="28" xfId="6" applyNumberFormat="1" applyFont="1" applyBorder="1" applyAlignment="1">
      <alignment horizontal="center"/>
    </xf>
    <xf numFmtId="0" fontId="15" fillId="0" borderId="18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5" fillId="0" borderId="21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22" xfId="0" applyFont="1" applyBorder="1" applyAlignment="1">
      <alignment horizontal="right" vertical="center" wrapText="1"/>
    </xf>
    <xf numFmtId="0" fontId="15" fillId="0" borderId="23" xfId="0" applyFont="1" applyBorder="1" applyAlignment="1">
      <alignment horizontal="right" vertical="center" wrapText="1"/>
    </xf>
    <xf numFmtId="0" fontId="15" fillId="0" borderId="24" xfId="0" applyFont="1" applyBorder="1" applyAlignment="1">
      <alignment horizontal="right" vertical="center" wrapText="1"/>
    </xf>
    <xf numFmtId="0" fontId="15" fillId="0" borderId="25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wrapText="1"/>
    </xf>
    <xf numFmtId="0" fontId="15" fillId="0" borderId="19" xfId="0" applyFont="1" applyBorder="1" applyAlignment="1">
      <alignment horizontal="right" wrapText="1"/>
    </xf>
    <xf numFmtId="0" fontId="15" fillId="0" borderId="20" xfId="0" applyFont="1" applyBorder="1" applyAlignment="1">
      <alignment horizontal="right" wrapText="1"/>
    </xf>
    <xf numFmtId="0" fontId="15" fillId="0" borderId="21" xfId="0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15" fillId="0" borderId="22" xfId="0" applyFont="1" applyBorder="1" applyAlignment="1">
      <alignment horizontal="right" wrapText="1"/>
    </xf>
    <xf numFmtId="0" fontId="15" fillId="0" borderId="23" xfId="0" applyFont="1" applyBorder="1" applyAlignment="1">
      <alignment horizontal="right" wrapText="1"/>
    </xf>
    <xf numFmtId="0" fontId="15" fillId="0" borderId="24" xfId="0" applyFont="1" applyBorder="1" applyAlignment="1">
      <alignment horizontal="right" wrapText="1"/>
    </xf>
    <xf numFmtId="0" fontId="15" fillId="0" borderId="25" xfId="0" applyFont="1" applyBorder="1" applyAlignment="1">
      <alignment horizontal="right" wrapText="1"/>
    </xf>
    <xf numFmtId="0" fontId="13" fillId="0" borderId="18" xfId="0" applyFont="1" applyBorder="1" applyAlignment="1">
      <alignment horizontal="right" vertical="center" wrapText="1"/>
    </xf>
    <xf numFmtId="0" fontId="13" fillId="0" borderId="19" xfId="0" applyFont="1" applyBorder="1" applyAlignment="1">
      <alignment horizontal="right" vertical="center" wrapText="1"/>
    </xf>
    <xf numFmtId="0" fontId="13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22" xfId="0" applyFont="1" applyBorder="1" applyAlignment="1">
      <alignment horizontal="right" vertical="center" wrapText="1"/>
    </xf>
    <xf numFmtId="0" fontId="13" fillId="0" borderId="23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5" xfId="0" applyFont="1" applyBorder="1" applyAlignment="1">
      <alignment horizontal="right" vertical="center" wrapText="1"/>
    </xf>
  </cellXfs>
  <cellStyles count="23">
    <cellStyle name="Comma 2" xfId="3"/>
    <cellStyle name="Comma 3" xfId="4"/>
    <cellStyle name="Comma 4" xfId="5"/>
    <cellStyle name="Normal" xfId="0" builtinId="0"/>
    <cellStyle name="Normal 2" xfId="2"/>
    <cellStyle name="Normal 2 2" xfId="6"/>
    <cellStyle name="Normal 2 2 2" xfId="7"/>
    <cellStyle name="Normal 2 2 3" xfId="8"/>
    <cellStyle name="Normal 2 3" xfId="9"/>
    <cellStyle name="Normal 2 6" xfId="10"/>
    <cellStyle name="Normal 3" xfId="11"/>
    <cellStyle name="Normal 3 2" xfId="12"/>
    <cellStyle name="Normal 3 3" xfId="13"/>
    <cellStyle name="Normal 3 4" xfId="14"/>
    <cellStyle name="Normal 3_$offT5I5140241" xfId="15"/>
    <cellStyle name="Normal 4" xfId="16"/>
    <cellStyle name="Normal 4 2" xfId="17"/>
    <cellStyle name="Normal 5" xfId="18"/>
    <cellStyle name="Normal 5 2" xfId="19"/>
    <cellStyle name="Normal 6" xfId="20"/>
    <cellStyle name="Normal 7" xfId="21"/>
    <cellStyle name="Normal 8" xfId="22"/>
    <cellStyle name="Normal_vzeya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rightToLeft="1" tabSelected="1" zoomScale="70" zoomScaleNormal="70" zoomScaleSheetLayoutView="75" workbookViewId="0">
      <selection activeCell="C9" sqref="C9"/>
    </sheetView>
  </sheetViews>
  <sheetFormatPr defaultRowHeight="27.75"/>
  <cols>
    <col min="1" max="1" width="8.85546875" style="21" customWidth="1"/>
    <col min="2" max="2" width="41.42578125" style="20" customWidth="1"/>
    <col min="3" max="3" width="14.7109375" style="20" customWidth="1"/>
    <col min="4" max="4" width="41.140625" style="20" customWidth="1"/>
    <col min="5" max="16384" width="9.140625" style="20"/>
  </cols>
  <sheetData>
    <row r="1" spans="1:7" ht="36.75" customHeight="1" thickBot="1">
      <c r="B1" s="22"/>
      <c r="C1" s="23"/>
    </row>
    <row r="2" spans="1:7" ht="90" customHeight="1" thickTop="1">
      <c r="A2" s="45" t="s">
        <v>0</v>
      </c>
      <c r="B2" s="46" t="s">
        <v>22</v>
      </c>
      <c r="C2" s="46" t="s">
        <v>2</v>
      </c>
      <c r="D2" s="47" t="s">
        <v>64</v>
      </c>
    </row>
    <row r="3" spans="1:7" ht="36.75" customHeight="1">
      <c r="A3" s="29">
        <v>1</v>
      </c>
      <c r="B3" s="30" t="s">
        <v>67</v>
      </c>
      <c r="C3" s="31" t="s">
        <v>4</v>
      </c>
      <c r="D3" s="32">
        <v>31725</v>
      </c>
      <c r="G3" s="24"/>
    </row>
    <row r="4" spans="1:7" ht="36.75" customHeight="1">
      <c r="A4" s="29">
        <v>2</v>
      </c>
      <c r="B4" s="30" t="s">
        <v>68</v>
      </c>
      <c r="C4" s="31" t="s">
        <v>4</v>
      </c>
      <c r="D4" s="32">
        <v>100</v>
      </c>
      <c r="G4" s="24"/>
    </row>
    <row r="5" spans="1:7" ht="36.75" customHeight="1">
      <c r="A5" s="29">
        <v>3</v>
      </c>
      <c r="B5" s="30" t="s">
        <v>69</v>
      </c>
      <c r="C5" s="31" t="s">
        <v>4</v>
      </c>
      <c r="D5" s="32">
        <v>0</v>
      </c>
      <c r="G5" s="24"/>
    </row>
    <row r="6" spans="1:7" ht="36.75" customHeight="1">
      <c r="A6" s="29">
        <v>4</v>
      </c>
      <c r="B6" s="30" t="s">
        <v>39</v>
      </c>
      <c r="C6" s="31" t="s">
        <v>4</v>
      </c>
      <c r="D6" s="32">
        <v>431</v>
      </c>
      <c r="G6" s="24"/>
    </row>
    <row r="7" spans="1:7" ht="36.75" customHeight="1">
      <c r="A7" s="29">
        <v>5</v>
      </c>
      <c r="B7" s="30" t="s">
        <v>10</v>
      </c>
      <c r="C7" s="31" t="s">
        <v>4</v>
      </c>
      <c r="D7" s="32">
        <v>400</v>
      </c>
      <c r="G7" s="24"/>
    </row>
    <row r="8" spans="1:7" ht="36.75" customHeight="1">
      <c r="A8" s="29">
        <v>6</v>
      </c>
      <c r="B8" s="30" t="s">
        <v>70</v>
      </c>
      <c r="C8" s="31" t="s">
        <v>4</v>
      </c>
      <c r="D8" s="32">
        <v>140</v>
      </c>
      <c r="G8" s="24"/>
    </row>
    <row r="9" spans="1:7" ht="36.75" customHeight="1">
      <c r="A9" s="29">
        <v>7</v>
      </c>
      <c r="B9" s="30" t="s">
        <v>11</v>
      </c>
      <c r="C9" s="31" t="s">
        <v>4</v>
      </c>
      <c r="D9" s="32">
        <v>385</v>
      </c>
      <c r="G9" s="24"/>
    </row>
    <row r="10" spans="1:7" ht="36.75" customHeight="1">
      <c r="A10" s="29">
        <v>8</v>
      </c>
      <c r="B10" s="30" t="s">
        <v>41</v>
      </c>
      <c r="C10" s="31" t="s">
        <v>4</v>
      </c>
      <c r="D10" s="32">
        <v>435</v>
      </c>
      <c r="G10" s="24"/>
    </row>
    <row r="11" spans="1:7" ht="36.75" customHeight="1">
      <c r="A11" s="29">
        <v>9</v>
      </c>
      <c r="B11" s="30" t="s">
        <v>71</v>
      </c>
      <c r="C11" s="31" t="s">
        <v>4</v>
      </c>
      <c r="D11" s="32">
        <v>0</v>
      </c>
      <c r="G11" s="24"/>
    </row>
    <row r="12" spans="1:7" ht="36.75" customHeight="1">
      <c r="A12" s="29">
        <v>10</v>
      </c>
      <c r="B12" s="30" t="s">
        <v>72</v>
      </c>
      <c r="C12" s="31" t="s">
        <v>4</v>
      </c>
      <c r="D12" s="32">
        <v>600</v>
      </c>
      <c r="G12" s="24"/>
    </row>
    <row r="13" spans="1:7" ht="36.75" customHeight="1">
      <c r="A13" s="29">
        <v>11</v>
      </c>
      <c r="B13" s="30" t="s">
        <v>73</v>
      </c>
      <c r="C13" s="31" t="s">
        <v>4</v>
      </c>
      <c r="D13" s="32">
        <v>570</v>
      </c>
      <c r="G13" s="24"/>
    </row>
    <row r="14" spans="1:7" ht="36.75" customHeight="1">
      <c r="A14" s="29">
        <v>12</v>
      </c>
      <c r="B14" s="30" t="s">
        <v>74</v>
      </c>
      <c r="C14" s="31" t="s">
        <v>4</v>
      </c>
      <c r="D14" s="32">
        <v>270</v>
      </c>
      <c r="G14" s="24"/>
    </row>
    <row r="15" spans="1:7" ht="36.75" customHeight="1">
      <c r="A15" s="29">
        <v>13</v>
      </c>
      <c r="B15" s="30" t="s">
        <v>42</v>
      </c>
      <c r="C15" s="31" t="s">
        <v>4</v>
      </c>
      <c r="D15" s="32">
        <v>1431</v>
      </c>
      <c r="G15" s="24"/>
    </row>
    <row r="16" spans="1:7" ht="36.75" customHeight="1">
      <c r="A16" s="29">
        <v>14</v>
      </c>
      <c r="B16" s="30" t="s">
        <v>15</v>
      </c>
      <c r="C16" s="31" t="s">
        <v>4</v>
      </c>
      <c r="D16" s="32">
        <v>0</v>
      </c>
      <c r="G16" s="24"/>
    </row>
    <row r="17" spans="1:7" ht="36.75" customHeight="1">
      <c r="A17" s="29">
        <v>15</v>
      </c>
      <c r="B17" s="30" t="s">
        <v>43</v>
      </c>
      <c r="C17" s="31" t="s">
        <v>4</v>
      </c>
      <c r="D17" s="33">
        <v>910</v>
      </c>
      <c r="G17" s="24"/>
    </row>
    <row r="18" spans="1:7" ht="36.75" customHeight="1">
      <c r="A18" s="29">
        <v>16</v>
      </c>
      <c r="B18" s="30" t="s">
        <v>75</v>
      </c>
      <c r="C18" s="31" t="s">
        <v>4</v>
      </c>
      <c r="D18" s="33">
        <v>550</v>
      </c>
      <c r="G18" s="24"/>
    </row>
    <row r="19" spans="1:7" ht="36.75" customHeight="1">
      <c r="A19" s="29">
        <v>17</v>
      </c>
      <c r="B19" s="30" t="s">
        <v>45</v>
      </c>
      <c r="C19" s="31" t="s">
        <v>4</v>
      </c>
      <c r="D19" s="33">
        <v>205</v>
      </c>
      <c r="G19" s="24"/>
    </row>
    <row r="20" spans="1:7" ht="36.75" customHeight="1">
      <c r="A20" s="29">
        <v>18</v>
      </c>
      <c r="B20" s="30" t="s">
        <v>76</v>
      </c>
      <c r="C20" s="31" t="s">
        <v>4</v>
      </c>
      <c r="D20" s="33">
        <v>242</v>
      </c>
      <c r="G20" s="24"/>
    </row>
    <row r="21" spans="1:7" ht="36.75" customHeight="1">
      <c r="A21" s="29">
        <v>19</v>
      </c>
      <c r="B21" s="30" t="s">
        <v>47</v>
      </c>
      <c r="C21" s="31" t="s">
        <v>4</v>
      </c>
      <c r="D21" s="33">
        <v>271</v>
      </c>
      <c r="G21" s="24"/>
    </row>
    <row r="22" spans="1:7" ht="36.75" customHeight="1">
      <c r="A22" s="29">
        <v>20</v>
      </c>
      <c r="B22" s="30" t="s">
        <v>77</v>
      </c>
      <c r="C22" s="31" t="s">
        <v>4</v>
      </c>
      <c r="D22" s="33">
        <v>0</v>
      </c>
      <c r="G22" s="24"/>
    </row>
    <row r="23" spans="1:7" ht="36.75" customHeight="1">
      <c r="A23" s="29">
        <v>21</v>
      </c>
      <c r="B23" s="30" t="s">
        <v>78</v>
      </c>
      <c r="C23" s="31" t="s">
        <v>4</v>
      </c>
      <c r="D23" s="33">
        <v>1456</v>
      </c>
      <c r="G23" s="24"/>
    </row>
    <row r="24" spans="1:7" ht="36.75" customHeight="1">
      <c r="A24" s="29">
        <v>22</v>
      </c>
      <c r="B24" s="30" t="s">
        <v>79</v>
      </c>
      <c r="C24" s="31" t="s">
        <v>4</v>
      </c>
      <c r="D24" s="33">
        <v>2826</v>
      </c>
      <c r="G24" s="24"/>
    </row>
    <row r="25" spans="1:7" ht="36.75" customHeight="1">
      <c r="A25" s="29">
        <v>23</v>
      </c>
      <c r="B25" s="30" t="s">
        <v>80</v>
      </c>
      <c r="C25" s="31" t="s">
        <v>4</v>
      </c>
      <c r="D25" s="33">
        <v>0</v>
      </c>
    </row>
    <row r="26" spans="1:7" ht="36.75" customHeight="1">
      <c r="A26" s="29">
        <v>24</v>
      </c>
      <c r="B26" s="30" t="s">
        <v>81</v>
      </c>
      <c r="C26" s="31" t="s">
        <v>4</v>
      </c>
      <c r="D26" s="33">
        <v>0</v>
      </c>
    </row>
    <row r="27" spans="1:7" ht="36.75" customHeight="1">
      <c r="A27" s="29">
        <v>25</v>
      </c>
      <c r="B27" s="30" t="s">
        <v>51</v>
      </c>
      <c r="C27" s="31" t="s">
        <v>4</v>
      </c>
      <c r="D27" s="33">
        <v>830</v>
      </c>
      <c r="G27" s="24"/>
    </row>
    <row r="28" spans="1:7" ht="36.75" customHeight="1">
      <c r="A28" s="29">
        <v>26</v>
      </c>
      <c r="B28" s="30" t="s">
        <v>82</v>
      </c>
      <c r="C28" s="31" t="s">
        <v>4</v>
      </c>
      <c r="D28" s="33">
        <v>0</v>
      </c>
    </row>
    <row r="29" spans="1:7" ht="36.75" customHeight="1">
      <c r="A29" s="29">
        <v>27</v>
      </c>
      <c r="B29" s="30" t="s">
        <v>53</v>
      </c>
      <c r="C29" s="31" t="s">
        <v>4</v>
      </c>
      <c r="D29" s="33">
        <v>0</v>
      </c>
    </row>
    <row r="30" spans="1:7" ht="36.75" customHeight="1">
      <c r="A30" s="29">
        <v>28</v>
      </c>
      <c r="B30" s="30" t="s">
        <v>83</v>
      </c>
      <c r="C30" s="31" t="s">
        <v>4</v>
      </c>
      <c r="D30" s="33">
        <v>20</v>
      </c>
      <c r="G30" s="24"/>
    </row>
    <row r="31" spans="1:7" ht="36.75" customHeight="1">
      <c r="A31" s="29">
        <v>29</v>
      </c>
      <c r="B31" s="30" t="s">
        <v>84</v>
      </c>
      <c r="C31" s="31" t="s">
        <v>4</v>
      </c>
      <c r="D31" s="33">
        <v>0</v>
      </c>
    </row>
    <row r="32" spans="1:7" ht="36.75" customHeight="1">
      <c r="A32" s="29">
        <v>30</v>
      </c>
      <c r="B32" s="30" t="s">
        <v>85</v>
      </c>
      <c r="C32" s="31" t="s">
        <v>4</v>
      </c>
      <c r="D32" s="33">
        <v>256.5</v>
      </c>
      <c r="G32" s="24"/>
    </row>
    <row r="33" spans="1:7" ht="36.75" customHeight="1">
      <c r="A33" s="29">
        <v>31</v>
      </c>
      <c r="B33" s="30" t="s">
        <v>57</v>
      </c>
      <c r="C33" s="31" t="s">
        <v>4</v>
      </c>
      <c r="D33" s="33">
        <v>136</v>
      </c>
      <c r="G33" s="24"/>
    </row>
    <row r="34" spans="1:7" ht="36.75" customHeight="1">
      <c r="A34" s="29">
        <v>32</v>
      </c>
      <c r="B34" s="30" t="s">
        <v>58</v>
      </c>
      <c r="C34" s="31" t="s">
        <v>4</v>
      </c>
      <c r="D34" s="33">
        <v>0</v>
      </c>
      <c r="G34" s="24"/>
    </row>
    <row r="35" spans="1:7" ht="36.75" customHeight="1">
      <c r="A35" s="29">
        <v>33</v>
      </c>
      <c r="B35" s="30" t="s">
        <v>19</v>
      </c>
      <c r="C35" s="31" t="s">
        <v>4</v>
      </c>
      <c r="D35" s="33">
        <v>600</v>
      </c>
      <c r="G35" s="24"/>
    </row>
    <row r="36" spans="1:7" ht="36.75" customHeight="1" thickBot="1">
      <c r="A36" s="74" t="s">
        <v>20</v>
      </c>
      <c r="B36" s="75"/>
      <c r="C36" s="34" t="s">
        <v>4</v>
      </c>
      <c r="D36" s="35">
        <f>SUM(D3:D35)</f>
        <v>44789.5</v>
      </c>
      <c r="G36" s="24"/>
    </row>
    <row r="37" spans="1:7" ht="36.75" customHeight="1" thickTop="1">
      <c r="B37" s="22"/>
      <c r="C37" s="23"/>
      <c r="G37" s="24"/>
    </row>
    <row r="38" spans="1:7" ht="36.75" customHeight="1">
      <c r="B38" s="22"/>
      <c r="C38" s="23"/>
      <c r="G38" s="24"/>
    </row>
    <row r="39" spans="1:7">
      <c r="G39" s="24"/>
    </row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7"/>
  <sheetViews>
    <sheetView rightToLeft="1" topLeftCell="A10" zoomScale="70" zoomScaleNormal="70" zoomScaleSheetLayoutView="75" workbookViewId="0">
      <pane xSplit="3" ySplit="2" topLeftCell="D36" activePane="bottomRight" state="frozen"/>
      <selection activeCell="A10" sqref="A10"/>
      <selection pane="topRight" activeCell="E10" sqref="E10"/>
      <selection pane="bottomLeft" activeCell="A11" sqref="A11"/>
      <selection pane="bottomRight" activeCell="F39" sqref="F39"/>
    </sheetView>
  </sheetViews>
  <sheetFormatPr defaultRowHeight="27.75"/>
  <cols>
    <col min="1" max="1" width="8.85546875" style="1" customWidth="1"/>
    <col min="2" max="2" width="30.7109375" customWidth="1"/>
    <col min="3" max="3" width="18.140625" customWidth="1"/>
    <col min="4" max="4" width="36.140625" customWidth="1"/>
  </cols>
  <sheetData>
    <row r="2" spans="1:9" ht="36" thickBot="1">
      <c r="B2" s="76"/>
      <c r="C2" s="76"/>
    </row>
    <row r="3" spans="1:9" ht="54.75" customHeight="1" thickTop="1" thickBot="1">
      <c r="A3" s="2" t="s">
        <v>0</v>
      </c>
      <c r="B3" s="3" t="s">
        <v>1</v>
      </c>
      <c r="C3" s="3" t="s">
        <v>2</v>
      </c>
    </row>
    <row r="4" spans="1:9" ht="36.75" customHeight="1" thickTop="1">
      <c r="A4" s="4">
        <v>1</v>
      </c>
      <c r="B4" s="5" t="s">
        <v>3</v>
      </c>
      <c r="C4" s="6" t="s">
        <v>4</v>
      </c>
    </row>
    <row r="5" spans="1:9" ht="36.75" customHeight="1">
      <c r="A5" s="7">
        <v>2</v>
      </c>
      <c r="B5" s="8" t="s">
        <v>5</v>
      </c>
      <c r="C5" s="9" t="s">
        <v>4</v>
      </c>
      <c r="D5" s="10"/>
    </row>
    <row r="6" spans="1:9" ht="36.75" customHeight="1">
      <c r="A6" s="11">
        <v>3</v>
      </c>
      <c r="B6" s="12" t="s">
        <v>6</v>
      </c>
      <c r="C6" s="13" t="s">
        <v>4</v>
      </c>
    </row>
    <row r="7" spans="1:9" ht="36.75" customHeight="1" thickBot="1">
      <c r="A7" s="14">
        <v>4</v>
      </c>
      <c r="B7" s="15" t="s">
        <v>7</v>
      </c>
      <c r="C7" s="16" t="s">
        <v>8</v>
      </c>
      <c r="D7" s="17"/>
    </row>
    <row r="8" spans="1:9" ht="25.5" customHeight="1" thickTop="1">
      <c r="B8" s="18"/>
      <c r="C8" s="19"/>
    </row>
    <row r="9" spans="1:9" ht="18.75" customHeight="1">
      <c r="B9" s="18"/>
      <c r="C9" s="19"/>
    </row>
    <row r="10" spans="1:9" ht="18.75" customHeight="1" thickBot="1">
      <c r="B10" s="18"/>
      <c r="C10" s="19"/>
    </row>
    <row r="11" spans="1:9" ht="90" customHeight="1" thickTop="1">
      <c r="A11" s="36" t="s">
        <v>0</v>
      </c>
      <c r="B11" s="37" t="s">
        <v>22</v>
      </c>
      <c r="C11" s="37" t="s">
        <v>2</v>
      </c>
      <c r="D11" s="38" t="s">
        <v>65</v>
      </c>
    </row>
    <row r="12" spans="1:9" ht="36.75" customHeight="1">
      <c r="A12" s="39">
        <v>1</v>
      </c>
      <c r="B12" s="30" t="s">
        <v>67</v>
      </c>
      <c r="C12" s="40" t="s">
        <v>4</v>
      </c>
      <c r="D12" s="41">
        <v>1306</v>
      </c>
      <c r="I12" s="25"/>
    </row>
    <row r="13" spans="1:9" ht="36.75" customHeight="1">
      <c r="A13" s="39">
        <v>2</v>
      </c>
      <c r="B13" s="30" t="s">
        <v>88</v>
      </c>
      <c r="C13" s="40" t="s">
        <v>4</v>
      </c>
      <c r="D13" s="41">
        <v>15</v>
      </c>
      <c r="I13" s="25"/>
    </row>
    <row r="14" spans="1:9" ht="36.75" customHeight="1">
      <c r="A14" s="39">
        <v>3</v>
      </c>
      <c r="B14" s="30" t="s">
        <v>38</v>
      </c>
      <c r="C14" s="40" t="s">
        <v>4</v>
      </c>
      <c r="D14" s="41">
        <v>42.9</v>
      </c>
      <c r="I14" s="25"/>
    </row>
    <row r="15" spans="1:9" ht="36.75" customHeight="1">
      <c r="A15" s="39">
        <v>4</v>
      </c>
      <c r="B15" s="30" t="s">
        <v>39</v>
      </c>
      <c r="C15" s="40" t="s">
        <v>4</v>
      </c>
      <c r="D15" s="41">
        <v>283</v>
      </c>
      <c r="I15" s="25"/>
    </row>
    <row r="16" spans="1:9" ht="36.75" customHeight="1">
      <c r="A16" s="39">
        <v>5</v>
      </c>
      <c r="B16" s="30" t="s">
        <v>10</v>
      </c>
      <c r="C16" s="40" t="s">
        <v>4</v>
      </c>
      <c r="D16" s="41">
        <v>25</v>
      </c>
      <c r="I16" s="25"/>
    </row>
    <row r="17" spans="1:9" ht="36.75" customHeight="1">
      <c r="A17" s="39">
        <v>6</v>
      </c>
      <c r="B17" s="30" t="s">
        <v>40</v>
      </c>
      <c r="C17" s="40" t="s">
        <v>4</v>
      </c>
      <c r="D17" s="41">
        <v>220</v>
      </c>
      <c r="I17" s="25"/>
    </row>
    <row r="18" spans="1:9" ht="36.75" customHeight="1">
      <c r="A18" s="39">
        <v>7</v>
      </c>
      <c r="B18" s="30" t="s">
        <v>89</v>
      </c>
      <c r="C18" s="40" t="s">
        <v>4</v>
      </c>
      <c r="D18" s="41">
        <v>754</v>
      </c>
      <c r="I18" s="25"/>
    </row>
    <row r="19" spans="1:9" ht="36.75" customHeight="1">
      <c r="A19" s="39">
        <v>8</v>
      </c>
      <c r="B19" s="30" t="s">
        <v>41</v>
      </c>
      <c r="C19" s="40" t="s">
        <v>4</v>
      </c>
      <c r="D19" s="41">
        <v>122</v>
      </c>
      <c r="I19" s="25"/>
    </row>
    <row r="20" spans="1:9" ht="36.75" customHeight="1">
      <c r="A20" s="39">
        <v>9</v>
      </c>
      <c r="B20" s="30" t="s">
        <v>63</v>
      </c>
      <c r="C20" s="40" t="s">
        <v>4</v>
      </c>
      <c r="D20" s="41">
        <v>1245</v>
      </c>
      <c r="I20" s="25"/>
    </row>
    <row r="21" spans="1:9" ht="36.75" customHeight="1">
      <c r="A21" s="39">
        <v>10</v>
      </c>
      <c r="B21" s="30" t="s">
        <v>72</v>
      </c>
      <c r="C21" s="40" t="s">
        <v>4</v>
      </c>
      <c r="D21" s="41">
        <v>14</v>
      </c>
      <c r="I21" s="25"/>
    </row>
    <row r="22" spans="1:9" ht="36.75" customHeight="1">
      <c r="A22" s="39">
        <v>11</v>
      </c>
      <c r="B22" s="30" t="s">
        <v>13</v>
      </c>
      <c r="C22" s="40" t="s">
        <v>4</v>
      </c>
      <c r="D22" s="41">
        <v>0</v>
      </c>
      <c r="I22" s="25"/>
    </row>
    <row r="23" spans="1:9" ht="36.75" customHeight="1">
      <c r="A23" s="39">
        <v>12</v>
      </c>
      <c r="B23" s="30" t="s">
        <v>14</v>
      </c>
      <c r="C23" s="40" t="s">
        <v>4</v>
      </c>
      <c r="D23" s="41">
        <v>132</v>
      </c>
      <c r="I23" s="25"/>
    </row>
    <row r="24" spans="1:9" ht="36.75" customHeight="1">
      <c r="A24" s="39">
        <v>13</v>
      </c>
      <c r="B24" s="30" t="s">
        <v>42</v>
      </c>
      <c r="C24" s="40" t="s">
        <v>4</v>
      </c>
      <c r="D24" s="41">
        <v>425</v>
      </c>
      <c r="I24" s="25"/>
    </row>
    <row r="25" spans="1:9" ht="36.75" customHeight="1">
      <c r="A25" s="39">
        <v>14</v>
      </c>
      <c r="B25" s="30" t="s">
        <v>90</v>
      </c>
      <c r="C25" s="40" t="s">
        <v>4</v>
      </c>
      <c r="D25" s="41">
        <v>582</v>
      </c>
      <c r="I25" s="25"/>
    </row>
    <row r="26" spans="1:9" ht="36.75" customHeight="1">
      <c r="A26" s="39">
        <v>15</v>
      </c>
      <c r="B26" s="30" t="s">
        <v>91</v>
      </c>
      <c r="C26" s="40" t="s">
        <v>4</v>
      </c>
      <c r="D26" s="42">
        <v>0</v>
      </c>
      <c r="I26" s="25"/>
    </row>
    <row r="27" spans="1:9" ht="36.75" customHeight="1">
      <c r="A27" s="39">
        <v>16</v>
      </c>
      <c r="B27" s="30" t="s">
        <v>92</v>
      </c>
      <c r="C27" s="40" t="s">
        <v>4</v>
      </c>
      <c r="D27" s="42">
        <v>320</v>
      </c>
      <c r="I27" s="25"/>
    </row>
    <row r="28" spans="1:9" ht="36.75" customHeight="1">
      <c r="A28" s="39">
        <v>17</v>
      </c>
      <c r="B28" s="30" t="s">
        <v>45</v>
      </c>
      <c r="C28" s="40" t="s">
        <v>4</v>
      </c>
      <c r="D28" s="42">
        <v>1857</v>
      </c>
      <c r="I28" s="25"/>
    </row>
    <row r="29" spans="1:9" ht="36.75" customHeight="1">
      <c r="A29" s="39">
        <v>18</v>
      </c>
      <c r="B29" s="30" t="s">
        <v>46</v>
      </c>
      <c r="C29" s="40" t="s">
        <v>4</v>
      </c>
      <c r="D29" s="42">
        <v>0</v>
      </c>
      <c r="I29" s="25"/>
    </row>
    <row r="30" spans="1:9" ht="36.75" customHeight="1">
      <c r="A30" s="39">
        <v>19</v>
      </c>
      <c r="B30" s="30" t="s">
        <v>47</v>
      </c>
      <c r="C30" s="40" t="s">
        <v>4</v>
      </c>
      <c r="D30" s="42">
        <v>103.2</v>
      </c>
      <c r="I30" s="25"/>
    </row>
    <row r="31" spans="1:9" ht="36.75" customHeight="1">
      <c r="A31" s="39">
        <v>20</v>
      </c>
      <c r="B31" s="30" t="s">
        <v>77</v>
      </c>
      <c r="C31" s="40" t="s">
        <v>4</v>
      </c>
      <c r="D31" s="42">
        <v>328</v>
      </c>
      <c r="I31" s="25"/>
    </row>
    <row r="32" spans="1:9" ht="36.75" customHeight="1">
      <c r="A32" s="39">
        <v>21</v>
      </c>
      <c r="B32" s="30" t="s">
        <v>78</v>
      </c>
      <c r="C32" s="40" t="s">
        <v>4</v>
      </c>
      <c r="D32" s="42">
        <v>160</v>
      </c>
      <c r="I32" s="25"/>
    </row>
    <row r="33" spans="1:9" ht="36.75" customHeight="1">
      <c r="A33" s="39">
        <v>22</v>
      </c>
      <c r="B33" s="30" t="s">
        <v>49</v>
      </c>
      <c r="C33" s="40" t="s">
        <v>4</v>
      </c>
      <c r="D33" s="42">
        <v>50</v>
      </c>
      <c r="I33" s="25"/>
    </row>
    <row r="34" spans="1:9" ht="36.75" customHeight="1">
      <c r="A34" s="39">
        <v>23</v>
      </c>
      <c r="B34" s="30" t="s">
        <v>93</v>
      </c>
      <c r="C34" s="40" t="s">
        <v>4</v>
      </c>
      <c r="D34" s="42">
        <v>100</v>
      </c>
      <c r="I34" s="25"/>
    </row>
    <row r="35" spans="1:9" ht="36.75" customHeight="1">
      <c r="A35" s="39">
        <v>24</v>
      </c>
      <c r="B35" s="30" t="s">
        <v>51</v>
      </c>
      <c r="C35" s="40" t="s">
        <v>4</v>
      </c>
      <c r="D35" s="42">
        <v>157</v>
      </c>
      <c r="I35" s="25"/>
    </row>
    <row r="36" spans="1:9" ht="36.75" customHeight="1">
      <c r="A36" s="39">
        <v>25</v>
      </c>
      <c r="B36" s="30" t="s">
        <v>52</v>
      </c>
      <c r="C36" s="40" t="s">
        <v>4</v>
      </c>
      <c r="D36" s="42">
        <v>38.5</v>
      </c>
      <c r="I36" s="25"/>
    </row>
    <row r="37" spans="1:9" ht="36.75" customHeight="1">
      <c r="A37" s="39">
        <v>26</v>
      </c>
      <c r="B37" s="30" t="s">
        <v>53</v>
      </c>
      <c r="C37" s="40" t="s">
        <v>4</v>
      </c>
      <c r="D37" s="42">
        <v>170</v>
      </c>
      <c r="I37" s="25"/>
    </row>
    <row r="38" spans="1:9" ht="36.75" customHeight="1">
      <c r="A38" s="39">
        <v>27</v>
      </c>
      <c r="B38" s="30" t="s">
        <v>83</v>
      </c>
      <c r="C38" s="40" t="s">
        <v>4</v>
      </c>
      <c r="D38" s="42">
        <v>928.5</v>
      </c>
      <c r="I38" s="25"/>
    </row>
    <row r="39" spans="1:9" ht="36.75" customHeight="1">
      <c r="A39" s="39">
        <v>28</v>
      </c>
      <c r="B39" s="30" t="s">
        <v>84</v>
      </c>
      <c r="C39" s="40" t="s">
        <v>4</v>
      </c>
      <c r="D39" s="42">
        <v>1398.2</v>
      </c>
      <c r="I39" s="25"/>
    </row>
    <row r="40" spans="1:9" ht="36.75" customHeight="1">
      <c r="A40" s="39">
        <v>29</v>
      </c>
      <c r="B40" s="30" t="s">
        <v>56</v>
      </c>
      <c r="C40" s="40" t="s">
        <v>4</v>
      </c>
      <c r="D40" s="42">
        <v>205</v>
      </c>
      <c r="I40" s="25"/>
    </row>
    <row r="41" spans="1:9" ht="36.75" customHeight="1">
      <c r="A41" s="39">
        <v>30</v>
      </c>
      <c r="B41" s="30" t="s">
        <v>58</v>
      </c>
      <c r="C41" s="40" t="s">
        <v>4</v>
      </c>
      <c r="D41" s="42">
        <v>582</v>
      </c>
      <c r="I41" s="25"/>
    </row>
    <row r="42" spans="1:9" ht="36.75" customHeight="1">
      <c r="A42" s="39">
        <v>31</v>
      </c>
      <c r="B42" s="30" t="s">
        <v>57</v>
      </c>
      <c r="C42" s="40" t="s">
        <v>4</v>
      </c>
      <c r="D42" s="42">
        <v>2338</v>
      </c>
      <c r="I42" s="25"/>
    </row>
    <row r="43" spans="1:9" ht="36.75" customHeight="1">
      <c r="A43" s="39">
        <v>32</v>
      </c>
      <c r="B43" s="30" t="s">
        <v>59</v>
      </c>
      <c r="C43" s="40" t="s">
        <v>4</v>
      </c>
      <c r="D43" s="42">
        <v>2078</v>
      </c>
      <c r="I43" s="25"/>
    </row>
    <row r="44" spans="1:9" ht="36.75" customHeight="1">
      <c r="A44" s="39">
        <v>33</v>
      </c>
      <c r="B44" s="30" t="s">
        <v>94</v>
      </c>
      <c r="C44" s="40" t="s">
        <v>4</v>
      </c>
      <c r="D44" s="42">
        <v>260</v>
      </c>
      <c r="I44" s="25"/>
    </row>
    <row r="45" spans="1:9" ht="36.75" customHeight="1" thickBot="1">
      <c r="A45" s="77" t="s">
        <v>20</v>
      </c>
      <c r="B45" s="78"/>
      <c r="C45" s="43" t="s">
        <v>4</v>
      </c>
      <c r="D45" s="44">
        <f>SUM(D12:D44)</f>
        <v>16239.3</v>
      </c>
    </row>
    <row r="46" spans="1:9" ht="36.75" customHeight="1" thickTop="1">
      <c r="B46" s="18"/>
      <c r="C46" s="19"/>
    </row>
    <row r="47" spans="1:9" ht="36.75" customHeight="1">
      <c r="B47" s="18"/>
      <c r="C47" s="19"/>
    </row>
  </sheetData>
  <mergeCells count="2">
    <mergeCell ref="B2:C2"/>
    <mergeCell ref="A45:B45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rightToLeft="1" zoomScale="85" zoomScaleNormal="85" zoomScaleSheetLayoutView="75" workbookViewId="0">
      <selection activeCell="B9" sqref="B9"/>
    </sheetView>
  </sheetViews>
  <sheetFormatPr defaultRowHeight="27.75"/>
  <cols>
    <col min="1" max="1" width="8.85546875" style="21" customWidth="1"/>
    <col min="2" max="2" width="38" style="20" customWidth="1"/>
    <col min="3" max="3" width="18.140625" style="20" customWidth="1"/>
    <col min="4" max="4" width="23.42578125" style="20" customWidth="1"/>
    <col min="5" max="16384" width="9.140625" style="20"/>
  </cols>
  <sheetData>
    <row r="1" spans="1:9" ht="27" customHeight="1" thickBot="1">
      <c r="B1" s="22"/>
      <c r="C1" s="23"/>
    </row>
    <row r="2" spans="1:9" ht="90" customHeight="1" thickTop="1">
      <c r="A2" s="26" t="s">
        <v>0</v>
      </c>
      <c r="B2" s="27" t="s">
        <v>22</v>
      </c>
      <c r="C2" s="27" t="s">
        <v>2</v>
      </c>
      <c r="D2" s="28" t="s">
        <v>66</v>
      </c>
    </row>
    <row r="3" spans="1:9" ht="36.75" customHeight="1">
      <c r="A3" s="29">
        <v>1</v>
      </c>
      <c r="B3" s="30" t="s">
        <v>67</v>
      </c>
      <c r="C3" s="31" t="s">
        <v>4</v>
      </c>
      <c r="D3" s="32">
        <v>553</v>
      </c>
      <c r="I3" s="24"/>
    </row>
    <row r="4" spans="1:9" ht="36.75" customHeight="1">
      <c r="A4" s="29">
        <v>2</v>
      </c>
      <c r="B4" s="30" t="s">
        <v>62</v>
      </c>
      <c r="C4" s="31" t="s">
        <v>4</v>
      </c>
      <c r="D4" s="32">
        <v>11085</v>
      </c>
      <c r="I4" s="24"/>
    </row>
    <row r="5" spans="1:9" ht="36.75" customHeight="1">
      <c r="A5" s="29">
        <v>3</v>
      </c>
      <c r="B5" s="30" t="s">
        <v>69</v>
      </c>
      <c r="C5" s="31" t="s">
        <v>4</v>
      </c>
      <c r="D5" s="32">
        <v>806</v>
      </c>
      <c r="I5" s="24"/>
    </row>
    <row r="6" spans="1:9" ht="36.75" customHeight="1">
      <c r="A6" s="29">
        <v>4</v>
      </c>
      <c r="B6" s="30" t="s">
        <v>9</v>
      </c>
      <c r="C6" s="31" t="s">
        <v>4</v>
      </c>
      <c r="D6" s="32">
        <v>1732</v>
      </c>
      <c r="I6" s="24"/>
    </row>
    <row r="7" spans="1:9" ht="36.75" customHeight="1">
      <c r="A7" s="29">
        <v>5</v>
      </c>
      <c r="B7" s="30" t="s">
        <v>10</v>
      </c>
      <c r="C7" s="31" t="s">
        <v>4</v>
      </c>
      <c r="D7" s="32">
        <v>1006</v>
      </c>
      <c r="I7" s="24"/>
    </row>
    <row r="8" spans="1:9" ht="36.75" customHeight="1">
      <c r="A8" s="29">
        <v>6</v>
      </c>
      <c r="B8" s="30" t="s">
        <v>70</v>
      </c>
      <c r="C8" s="31" t="s">
        <v>4</v>
      </c>
      <c r="D8" s="32">
        <v>1499</v>
      </c>
      <c r="I8" s="24"/>
    </row>
    <row r="9" spans="1:9" ht="36.75" customHeight="1">
      <c r="A9" s="29">
        <v>7</v>
      </c>
      <c r="B9" s="30" t="s">
        <v>11</v>
      </c>
      <c r="C9" s="31" t="s">
        <v>4</v>
      </c>
      <c r="D9" s="32">
        <v>1924</v>
      </c>
      <c r="I9" s="24"/>
    </row>
    <row r="10" spans="1:9" ht="36.75" customHeight="1">
      <c r="A10" s="29">
        <v>8</v>
      </c>
      <c r="B10" s="30" t="s">
        <v>41</v>
      </c>
      <c r="C10" s="31" t="s">
        <v>4</v>
      </c>
      <c r="D10" s="32">
        <v>1370</v>
      </c>
      <c r="I10" s="24"/>
    </row>
    <row r="11" spans="1:9" ht="36.75" customHeight="1">
      <c r="A11" s="29">
        <v>9</v>
      </c>
      <c r="B11" s="30" t="s">
        <v>63</v>
      </c>
      <c r="C11" s="31" t="s">
        <v>4</v>
      </c>
      <c r="D11" s="32">
        <v>1355</v>
      </c>
      <c r="I11" s="24"/>
    </row>
    <row r="12" spans="1:9" ht="36.75" customHeight="1">
      <c r="A12" s="29">
        <v>10</v>
      </c>
      <c r="B12" s="30" t="s">
        <v>12</v>
      </c>
      <c r="C12" s="31" t="s">
        <v>4</v>
      </c>
      <c r="D12" s="32">
        <v>24842</v>
      </c>
      <c r="I12" s="24"/>
    </row>
    <row r="13" spans="1:9" ht="36.75" customHeight="1">
      <c r="A13" s="29">
        <v>11</v>
      </c>
      <c r="B13" s="30" t="s">
        <v>13</v>
      </c>
      <c r="C13" s="31" t="s">
        <v>4</v>
      </c>
      <c r="D13" s="32">
        <v>11218</v>
      </c>
      <c r="I13" s="24"/>
    </row>
    <row r="14" spans="1:9" ht="36.75" customHeight="1">
      <c r="A14" s="29">
        <v>12</v>
      </c>
      <c r="B14" s="30" t="s">
        <v>14</v>
      </c>
      <c r="C14" s="31" t="s">
        <v>4</v>
      </c>
      <c r="D14" s="32">
        <v>4241</v>
      </c>
      <c r="I14" s="24"/>
    </row>
    <row r="15" spans="1:9" ht="36.75" customHeight="1">
      <c r="A15" s="29">
        <v>13</v>
      </c>
      <c r="B15" s="30" t="s">
        <v>42</v>
      </c>
      <c r="C15" s="31" t="s">
        <v>4</v>
      </c>
      <c r="D15" s="32">
        <v>1641</v>
      </c>
      <c r="I15" s="24"/>
    </row>
    <row r="16" spans="1:9" ht="36.75" customHeight="1">
      <c r="A16" s="29">
        <v>14</v>
      </c>
      <c r="B16" s="30" t="s">
        <v>15</v>
      </c>
      <c r="C16" s="31" t="s">
        <v>4</v>
      </c>
      <c r="D16" s="33">
        <v>900</v>
      </c>
      <c r="I16" s="24"/>
    </row>
    <row r="17" spans="1:9" ht="36.75" customHeight="1">
      <c r="A17" s="29">
        <v>15</v>
      </c>
      <c r="B17" s="30" t="s">
        <v>43</v>
      </c>
      <c r="C17" s="31" t="s">
        <v>4</v>
      </c>
      <c r="D17" s="33">
        <v>6213</v>
      </c>
      <c r="I17" s="24"/>
    </row>
    <row r="18" spans="1:9" ht="36.75" customHeight="1">
      <c r="A18" s="29">
        <v>16</v>
      </c>
      <c r="B18" s="30" t="s">
        <v>86</v>
      </c>
      <c r="C18" s="31" t="s">
        <v>4</v>
      </c>
      <c r="D18" s="33">
        <v>4000</v>
      </c>
      <c r="I18" s="24"/>
    </row>
    <row r="19" spans="1:9" ht="36.75" customHeight="1">
      <c r="A19" s="29">
        <v>17</v>
      </c>
      <c r="B19" s="30" t="s">
        <v>45</v>
      </c>
      <c r="C19" s="31" t="s">
        <v>4</v>
      </c>
      <c r="D19" s="33">
        <v>6437</v>
      </c>
      <c r="I19" s="24"/>
    </row>
    <row r="20" spans="1:9" ht="36.75" customHeight="1">
      <c r="A20" s="29">
        <v>18</v>
      </c>
      <c r="B20" s="30" t="s">
        <v>46</v>
      </c>
      <c r="C20" s="31" t="s">
        <v>4</v>
      </c>
      <c r="D20" s="33">
        <v>294</v>
      </c>
      <c r="I20" s="24"/>
    </row>
    <row r="21" spans="1:9" ht="36.75" customHeight="1">
      <c r="A21" s="29">
        <v>19</v>
      </c>
      <c r="B21" s="30" t="s">
        <v>47</v>
      </c>
      <c r="C21" s="31" t="s">
        <v>4</v>
      </c>
      <c r="D21" s="33">
        <v>385</v>
      </c>
      <c r="I21" s="24"/>
    </row>
    <row r="22" spans="1:9" ht="36.75" customHeight="1">
      <c r="A22" s="29">
        <v>20</v>
      </c>
      <c r="B22" s="30" t="s">
        <v>77</v>
      </c>
      <c r="C22" s="31" t="s">
        <v>4</v>
      </c>
      <c r="D22" s="33">
        <v>1024</v>
      </c>
      <c r="I22" s="24"/>
    </row>
    <row r="23" spans="1:9" ht="36.75" customHeight="1">
      <c r="A23" s="29">
        <v>21</v>
      </c>
      <c r="B23" s="30" t="s">
        <v>78</v>
      </c>
      <c r="C23" s="31" t="s">
        <v>4</v>
      </c>
      <c r="D23" s="33">
        <v>3874</v>
      </c>
      <c r="I23" s="24"/>
    </row>
    <row r="24" spans="1:9" ht="36.75" customHeight="1">
      <c r="A24" s="29">
        <v>22</v>
      </c>
      <c r="B24" s="30" t="s">
        <v>21</v>
      </c>
      <c r="C24" s="31" t="s">
        <v>4</v>
      </c>
      <c r="D24" s="32">
        <v>3834</v>
      </c>
      <c r="I24" s="24"/>
    </row>
    <row r="25" spans="1:9" ht="36.75" customHeight="1">
      <c r="A25" s="29">
        <v>23</v>
      </c>
      <c r="B25" s="30" t="s">
        <v>49</v>
      </c>
      <c r="C25" s="31" t="s">
        <v>4</v>
      </c>
      <c r="D25" s="33">
        <v>2520</v>
      </c>
      <c r="I25" s="24"/>
    </row>
    <row r="26" spans="1:9" ht="36.75" customHeight="1">
      <c r="A26" s="29">
        <v>24</v>
      </c>
      <c r="B26" s="30" t="s">
        <v>87</v>
      </c>
      <c r="C26" s="31" t="s">
        <v>4</v>
      </c>
      <c r="D26" s="33">
        <v>3102</v>
      </c>
      <c r="I26" s="24"/>
    </row>
    <row r="27" spans="1:9" ht="36.75" customHeight="1">
      <c r="A27" s="29">
        <v>25</v>
      </c>
      <c r="B27" s="30" t="s">
        <v>51</v>
      </c>
      <c r="C27" s="31" t="s">
        <v>4</v>
      </c>
      <c r="D27" s="33">
        <v>4883</v>
      </c>
      <c r="I27" s="24"/>
    </row>
    <row r="28" spans="1:9" ht="36.75" customHeight="1">
      <c r="A28" s="29">
        <v>26</v>
      </c>
      <c r="B28" s="30" t="s">
        <v>82</v>
      </c>
      <c r="C28" s="31" t="s">
        <v>4</v>
      </c>
      <c r="D28" s="33">
        <v>1400</v>
      </c>
      <c r="I28" s="24"/>
    </row>
    <row r="29" spans="1:9" ht="36.75" customHeight="1">
      <c r="A29" s="29">
        <v>27</v>
      </c>
      <c r="B29" s="30" t="s">
        <v>53</v>
      </c>
      <c r="C29" s="31" t="s">
        <v>4</v>
      </c>
      <c r="D29" s="33">
        <v>1941</v>
      </c>
      <c r="I29" s="24"/>
    </row>
    <row r="30" spans="1:9" ht="36.75" customHeight="1">
      <c r="A30" s="29">
        <v>28</v>
      </c>
      <c r="B30" s="30" t="s">
        <v>17</v>
      </c>
      <c r="C30" s="31" t="s">
        <v>4</v>
      </c>
      <c r="D30" s="33">
        <v>1289</v>
      </c>
      <c r="I30" s="24"/>
    </row>
    <row r="31" spans="1:9" ht="36.75" customHeight="1">
      <c r="A31" s="29">
        <v>29</v>
      </c>
      <c r="B31" s="30" t="s">
        <v>18</v>
      </c>
      <c r="C31" s="31" t="s">
        <v>4</v>
      </c>
      <c r="D31" s="33">
        <v>85</v>
      </c>
      <c r="I31" s="24"/>
    </row>
    <row r="32" spans="1:9" ht="36.75" customHeight="1">
      <c r="A32" s="29">
        <v>30</v>
      </c>
      <c r="B32" s="30" t="s">
        <v>56</v>
      </c>
      <c r="C32" s="31" t="s">
        <v>4</v>
      </c>
      <c r="D32" s="33">
        <v>2742</v>
      </c>
      <c r="I32" s="24"/>
    </row>
    <row r="33" spans="1:9" ht="36.75" customHeight="1">
      <c r="A33" s="29">
        <v>31</v>
      </c>
      <c r="B33" s="30" t="s">
        <v>57</v>
      </c>
      <c r="C33" s="31" t="s">
        <v>4</v>
      </c>
      <c r="D33" s="33">
        <v>7361</v>
      </c>
      <c r="I33" s="24"/>
    </row>
    <row r="34" spans="1:9" ht="36.75" customHeight="1">
      <c r="A34" s="29">
        <v>32</v>
      </c>
      <c r="B34" s="30" t="s">
        <v>58</v>
      </c>
      <c r="C34" s="31" t="s">
        <v>4</v>
      </c>
      <c r="D34" s="33">
        <v>2771</v>
      </c>
      <c r="I34" s="24"/>
    </row>
    <row r="35" spans="1:9" ht="36.75" customHeight="1">
      <c r="A35" s="29">
        <v>33</v>
      </c>
      <c r="B35" s="30" t="s">
        <v>59</v>
      </c>
      <c r="C35" s="31" t="s">
        <v>4</v>
      </c>
      <c r="D35" s="33">
        <v>4045</v>
      </c>
      <c r="I35" s="24"/>
    </row>
    <row r="36" spans="1:9" ht="36.75" customHeight="1" thickBot="1">
      <c r="A36" s="79" t="s">
        <v>20</v>
      </c>
      <c r="B36" s="80"/>
      <c r="C36" s="34" t="s">
        <v>4</v>
      </c>
      <c r="D36" s="35">
        <f>SUM(D3:D35)</f>
        <v>122372</v>
      </c>
      <c r="I36" s="24"/>
    </row>
    <row r="37" spans="1:9" ht="36.75" customHeight="1" thickTop="1">
      <c r="B37" s="22"/>
      <c r="C37" s="23"/>
    </row>
    <row r="38" spans="1:9" ht="36.75" customHeight="1">
      <c r="B38" s="22"/>
      <c r="C38" s="23"/>
    </row>
    <row r="39" spans="1:9" ht="36.75" customHeight="1"/>
  </sheetData>
  <mergeCells count="1">
    <mergeCell ref="A36:B36"/>
  </mergeCells>
  <printOptions horizontalCentered="1" verticalCentered="1"/>
  <pageMargins left="0" right="0" top="0" bottom="0" header="0" footer="0"/>
  <pageSetup paperSize="9" scale="2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9"/>
  <sheetViews>
    <sheetView rightToLeft="1" workbookViewId="0">
      <selection activeCell="F10" sqref="F10"/>
    </sheetView>
  </sheetViews>
  <sheetFormatPr defaultRowHeight="18"/>
  <cols>
    <col min="1" max="1" width="9.140625" style="56"/>
    <col min="2" max="2" width="5.5703125" style="56" bestFit="1" customWidth="1"/>
    <col min="3" max="3" width="20.85546875" style="56" customWidth="1"/>
    <col min="4" max="4" width="13.28515625" style="56" customWidth="1"/>
    <col min="5" max="16384" width="9.140625" style="56"/>
  </cols>
  <sheetData>
    <row r="2" spans="2:4" ht="30">
      <c r="B2" s="73" t="s">
        <v>95</v>
      </c>
      <c r="C2" s="55"/>
      <c r="D2" s="55"/>
    </row>
    <row r="3" spans="2:4" ht="20.25" thickBot="1">
      <c r="D3" s="57" t="s">
        <v>37</v>
      </c>
    </row>
    <row r="4" spans="2:4" ht="52.5" customHeight="1" thickTop="1" thickBot="1">
      <c r="B4" s="70" t="s">
        <v>0</v>
      </c>
      <c r="C4" s="71" t="s">
        <v>22</v>
      </c>
      <c r="D4" s="72" t="s">
        <v>96</v>
      </c>
    </row>
    <row r="5" spans="2:4" s="61" customFormat="1" ht="21.75" thickTop="1">
      <c r="B5" s="58">
        <v>1</v>
      </c>
      <c r="C5" s="59" t="s">
        <v>61</v>
      </c>
      <c r="D5" s="60">
        <v>9611</v>
      </c>
    </row>
    <row r="6" spans="2:4" s="61" customFormat="1" ht="21">
      <c r="B6" s="62">
        <v>2</v>
      </c>
      <c r="C6" s="63" t="s">
        <v>62</v>
      </c>
      <c r="D6" s="64">
        <v>4312.5</v>
      </c>
    </row>
    <row r="7" spans="2:4" s="61" customFormat="1" ht="21">
      <c r="B7" s="62">
        <v>3</v>
      </c>
      <c r="C7" s="63" t="s">
        <v>38</v>
      </c>
      <c r="D7" s="64">
        <v>2446</v>
      </c>
    </row>
    <row r="8" spans="2:4" s="61" customFormat="1" ht="21">
      <c r="B8" s="62">
        <v>4</v>
      </c>
      <c r="C8" s="63" t="s">
        <v>39</v>
      </c>
      <c r="D8" s="64">
        <v>14518</v>
      </c>
    </row>
    <row r="9" spans="2:4" s="61" customFormat="1" ht="21">
      <c r="B9" s="62">
        <v>5</v>
      </c>
      <c r="C9" s="63" t="s">
        <v>10</v>
      </c>
      <c r="D9" s="64">
        <v>7765.52</v>
      </c>
    </row>
    <row r="10" spans="2:4" s="61" customFormat="1" ht="21">
      <c r="B10" s="62">
        <v>6</v>
      </c>
      <c r="C10" s="63" t="s">
        <v>40</v>
      </c>
      <c r="D10" s="64">
        <v>2885</v>
      </c>
    </row>
    <row r="11" spans="2:4" s="61" customFormat="1" ht="21">
      <c r="B11" s="62">
        <v>7</v>
      </c>
      <c r="C11" s="63" t="s">
        <v>11</v>
      </c>
      <c r="D11" s="64">
        <v>7836</v>
      </c>
    </row>
    <row r="12" spans="2:4" s="61" customFormat="1" ht="21">
      <c r="B12" s="62">
        <v>8</v>
      </c>
      <c r="C12" s="63" t="s">
        <v>41</v>
      </c>
      <c r="D12" s="64">
        <v>44315</v>
      </c>
    </row>
    <row r="13" spans="2:4" s="61" customFormat="1" ht="21">
      <c r="B13" s="62">
        <v>9</v>
      </c>
      <c r="C13" s="63" t="s">
        <v>63</v>
      </c>
      <c r="D13" s="64">
        <v>7092</v>
      </c>
    </row>
    <row r="14" spans="2:4" s="61" customFormat="1" ht="21">
      <c r="B14" s="62">
        <v>10</v>
      </c>
      <c r="C14" s="63" t="s">
        <v>12</v>
      </c>
      <c r="D14" s="64">
        <v>12569</v>
      </c>
    </row>
    <row r="15" spans="2:4" s="61" customFormat="1" ht="21">
      <c r="B15" s="62">
        <v>11</v>
      </c>
      <c r="C15" s="63" t="s">
        <v>13</v>
      </c>
      <c r="D15" s="64">
        <v>26342.067461030751</v>
      </c>
    </row>
    <row r="16" spans="2:4" s="61" customFormat="1" ht="21">
      <c r="B16" s="62">
        <v>12</v>
      </c>
      <c r="C16" s="63" t="s">
        <v>14</v>
      </c>
      <c r="D16" s="64">
        <v>18599.400000000001</v>
      </c>
    </row>
    <row r="17" spans="2:4" s="61" customFormat="1" ht="21">
      <c r="B17" s="62">
        <v>13</v>
      </c>
      <c r="C17" s="63" t="s">
        <v>42</v>
      </c>
      <c r="D17" s="64">
        <v>2959</v>
      </c>
    </row>
    <row r="18" spans="2:4" s="61" customFormat="1" ht="21">
      <c r="B18" s="62">
        <v>14</v>
      </c>
      <c r="C18" s="63" t="s">
        <v>15</v>
      </c>
      <c r="D18" s="64">
        <v>5959</v>
      </c>
    </row>
    <row r="19" spans="2:4" s="61" customFormat="1" ht="21">
      <c r="B19" s="62">
        <v>15</v>
      </c>
      <c r="C19" s="63" t="s">
        <v>43</v>
      </c>
      <c r="D19" s="64">
        <v>7512</v>
      </c>
    </row>
    <row r="20" spans="2:4" s="61" customFormat="1" ht="21">
      <c r="B20" s="62">
        <v>16</v>
      </c>
      <c r="C20" s="63" t="s">
        <v>44</v>
      </c>
      <c r="D20" s="64">
        <v>13119</v>
      </c>
    </row>
    <row r="21" spans="2:4" s="61" customFormat="1" ht="21">
      <c r="B21" s="62">
        <v>17</v>
      </c>
      <c r="C21" s="63" t="s">
        <v>45</v>
      </c>
      <c r="D21" s="64">
        <v>5004.75</v>
      </c>
    </row>
    <row r="22" spans="2:4" s="61" customFormat="1" ht="21">
      <c r="B22" s="62">
        <v>18</v>
      </c>
      <c r="C22" s="63" t="s">
        <v>46</v>
      </c>
      <c r="D22" s="64">
        <v>747</v>
      </c>
    </row>
    <row r="23" spans="2:4" s="61" customFormat="1" ht="21">
      <c r="B23" s="62">
        <v>19</v>
      </c>
      <c r="C23" s="63" t="s">
        <v>47</v>
      </c>
      <c r="D23" s="64">
        <v>0</v>
      </c>
    </row>
    <row r="24" spans="2:4" s="61" customFormat="1" ht="21">
      <c r="B24" s="62">
        <v>20</v>
      </c>
      <c r="C24" s="63" t="s">
        <v>48</v>
      </c>
      <c r="D24" s="64">
        <v>6649</v>
      </c>
    </row>
    <row r="25" spans="2:4" s="61" customFormat="1" ht="21">
      <c r="B25" s="62">
        <v>21</v>
      </c>
      <c r="C25" s="63" t="s">
        <v>16</v>
      </c>
      <c r="D25" s="64">
        <v>9212</v>
      </c>
    </row>
    <row r="26" spans="2:4" s="61" customFormat="1" ht="21">
      <c r="B26" s="62">
        <v>22</v>
      </c>
      <c r="C26" s="63" t="s">
        <v>21</v>
      </c>
      <c r="D26" s="64">
        <v>15858</v>
      </c>
    </row>
    <row r="27" spans="2:4" s="61" customFormat="1" ht="21">
      <c r="B27" s="62">
        <v>23</v>
      </c>
      <c r="C27" s="63" t="s">
        <v>49</v>
      </c>
      <c r="D27" s="64">
        <v>7161</v>
      </c>
    </row>
    <row r="28" spans="2:4" s="61" customFormat="1" ht="21">
      <c r="B28" s="62">
        <v>24</v>
      </c>
      <c r="C28" s="63" t="s">
        <v>50</v>
      </c>
      <c r="D28" s="64">
        <v>11101</v>
      </c>
    </row>
    <row r="29" spans="2:4" s="61" customFormat="1" ht="21">
      <c r="B29" s="62">
        <v>25</v>
      </c>
      <c r="C29" s="63" t="s">
        <v>51</v>
      </c>
      <c r="D29" s="64">
        <v>11420</v>
      </c>
    </row>
    <row r="30" spans="2:4" s="61" customFormat="1" ht="21">
      <c r="B30" s="62">
        <v>26</v>
      </c>
      <c r="C30" s="63" t="s">
        <v>52</v>
      </c>
      <c r="D30" s="64">
        <v>4454</v>
      </c>
    </row>
    <row r="31" spans="2:4" s="61" customFormat="1" ht="21">
      <c r="B31" s="62">
        <v>27</v>
      </c>
      <c r="C31" s="63" t="s">
        <v>53</v>
      </c>
      <c r="D31" s="64">
        <v>29738</v>
      </c>
    </row>
    <row r="32" spans="2:4" s="61" customFormat="1" ht="21">
      <c r="B32" s="62">
        <v>28</v>
      </c>
      <c r="C32" s="63" t="s">
        <v>54</v>
      </c>
      <c r="D32" s="64">
        <v>3813</v>
      </c>
    </row>
    <row r="33" spans="2:4" s="61" customFormat="1" ht="21">
      <c r="B33" s="62">
        <v>29</v>
      </c>
      <c r="C33" s="63" t="s">
        <v>55</v>
      </c>
      <c r="D33" s="64">
        <v>1226</v>
      </c>
    </row>
    <row r="34" spans="2:4" s="61" customFormat="1" ht="21">
      <c r="B34" s="62">
        <v>30</v>
      </c>
      <c r="C34" s="63" t="s">
        <v>56</v>
      </c>
      <c r="D34" s="64">
        <v>4272</v>
      </c>
    </row>
    <row r="35" spans="2:4" s="61" customFormat="1" ht="21">
      <c r="B35" s="62">
        <v>31</v>
      </c>
      <c r="C35" s="63" t="s">
        <v>57</v>
      </c>
      <c r="D35" s="64">
        <v>7900</v>
      </c>
    </row>
    <row r="36" spans="2:4" s="61" customFormat="1" ht="21">
      <c r="B36" s="62">
        <v>32</v>
      </c>
      <c r="C36" s="63" t="s">
        <v>58</v>
      </c>
      <c r="D36" s="64">
        <v>10607</v>
      </c>
    </row>
    <row r="37" spans="2:4" s="61" customFormat="1" ht="21.75" thickBot="1">
      <c r="B37" s="65">
        <v>33</v>
      </c>
      <c r="C37" s="66" t="s">
        <v>59</v>
      </c>
      <c r="D37" s="67">
        <v>15140</v>
      </c>
    </row>
    <row r="38" spans="2:4" s="61" customFormat="1" ht="22.5" thickTop="1" thickBot="1">
      <c r="B38" s="81" t="s">
        <v>60</v>
      </c>
      <c r="C38" s="82"/>
      <c r="D38" s="68">
        <f>SUM(D5:D37)</f>
        <v>332143.23746103072</v>
      </c>
    </row>
    <row r="39" spans="2:4" s="69" customFormat="1" ht="21.75" thickTop="1"/>
  </sheetData>
  <mergeCells count="1">
    <mergeCell ref="B38:C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24"/>
  <sheetViews>
    <sheetView rightToLeft="1" workbookViewId="0">
      <selection activeCell="B16" sqref="B16:L18"/>
    </sheetView>
  </sheetViews>
  <sheetFormatPr defaultRowHeight="15.75"/>
  <cols>
    <col min="1" max="1" width="9.140625" style="49"/>
    <col min="2" max="2" width="10.5703125" style="49" customWidth="1"/>
    <col min="3" max="3" width="10" style="49" customWidth="1"/>
    <col min="4" max="13" width="9.140625" style="49"/>
    <col min="14" max="14" width="12.42578125" style="49" customWidth="1"/>
    <col min="15" max="16384" width="9.140625" style="49"/>
  </cols>
  <sheetData>
    <row r="3" spans="2:18" ht="19.5">
      <c r="B3" s="48" t="s">
        <v>23</v>
      </c>
      <c r="N3" s="50" t="s">
        <v>24</v>
      </c>
    </row>
    <row r="4" spans="2:18" ht="17.25" customHeight="1">
      <c r="B4" s="92" t="s">
        <v>25</v>
      </c>
      <c r="C4" s="93"/>
      <c r="D4" s="93"/>
      <c r="E4" s="93"/>
      <c r="F4" s="93"/>
      <c r="G4" s="93"/>
      <c r="H4" s="93"/>
      <c r="I4" s="93"/>
      <c r="J4" s="93"/>
      <c r="K4" s="93"/>
      <c r="L4" s="94"/>
      <c r="N4" s="101" t="s">
        <v>26</v>
      </c>
      <c r="O4" s="102"/>
      <c r="P4" s="102"/>
      <c r="Q4" s="102"/>
      <c r="R4" s="103"/>
    </row>
    <row r="5" spans="2:18">
      <c r="B5" s="95"/>
      <c r="C5" s="96"/>
      <c r="D5" s="96"/>
      <c r="E5" s="96"/>
      <c r="F5" s="96"/>
      <c r="G5" s="96"/>
      <c r="H5" s="96"/>
      <c r="I5" s="96"/>
      <c r="J5" s="96"/>
      <c r="K5" s="96"/>
      <c r="L5" s="97"/>
      <c r="N5" s="104"/>
      <c r="O5" s="105"/>
      <c r="P5" s="105"/>
      <c r="Q5" s="105"/>
      <c r="R5" s="106"/>
    </row>
    <row r="6" spans="2:18">
      <c r="B6" s="98"/>
      <c r="C6" s="99"/>
      <c r="D6" s="99"/>
      <c r="E6" s="99"/>
      <c r="F6" s="99"/>
      <c r="G6" s="99"/>
      <c r="H6" s="99"/>
      <c r="I6" s="99"/>
      <c r="J6" s="99"/>
      <c r="K6" s="99"/>
      <c r="L6" s="100"/>
      <c r="N6" s="107"/>
      <c r="O6" s="108"/>
      <c r="P6" s="108"/>
      <c r="Q6" s="108"/>
      <c r="R6" s="109"/>
    </row>
    <row r="8" spans="2:18">
      <c r="N8" s="51" t="s">
        <v>27</v>
      </c>
    </row>
    <row r="9" spans="2:18" ht="19.5">
      <c r="B9" s="52" t="s">
        <v>28</v>
      </c>
      <c r="N9" s="101" t="s">
        <v>29</v>
      </c>
      <c r="O9" s="102"/>
      <c r="P9" s="102"/>
      <c r="Q9" s="102"/>
      <c r="R9" s="103"/>
    </row>
    <row r="10" spans="2:18">
      <c r="B10" s="92" t="s">
        <v>30</v>
      </c>
      <c r="C10" s="93"/>
      <c r="D10" s="93"/>
      <c r="E10" s="93"/>
      <c r="F10" s="93"/>
      <c r="G10" s="93"/>
      <c r="H10" s="93"/>
      <c r="I10" s="93"/>
      <c r="J10" s="93"/>
      <c r="K10" s="93"/>
      <c r="L10" s="94"/>
      <c r="N10" s="104"/>
      <c r="O10" s="105"/>
      <c r="P10" s="105"/>
      <c r="Q10" s="105"/>
      <c r="R10" s="106"/>
    </row>
    <row r="11" spans="2:18">
      <c r="B11" s="95"/>
      <c r="C11" s="96"/>
      <c r="D11" s="96"/>
      <c r="E11" s="96"/>
      <c r="F11" s="96"/>
      <c r="G11" s="96"/>
      <c r="H11" s="96"/>
      <c r="I11" s="96"/>
      <c r="J11" s="96"/>
      <c r="K11" s="96"/>
      <c r="L11" s="97"/>
      <c r="N11" s="107"/>
      <c r="O11" s="108"/>
      <c r="P11" s="108"/>
      <c r="Q11" s="108"/>
      <c r="R11" s="109"/>
    </row>
    <row r="12" spans="2:18">
      <c r="B12" s="98"/>
      <c r="C12" s="99"/>
      <c r="D12" s="99"/>
      <c r="E12" s="99"/>
      <c r="F12" s="99"/>
      <c r="G12" s="99"/>
      <c r="H12" s="99"/>
      <c r="I12" s="99"/>
      <c r="J12" s="99"/>
      <c r="K12" s="99"/>
      <c r="L12" s="100"/>
    </row>
    <row r="13" spans="2:18">
      <c r="N13" s="53" t="s">
        <v>31</v>
      </c>
    </row>
    <row r="14" spans="2:18">
      <c r="N14" s="101" t="s">
        <v>32</v>
      </c>
      <c r="O14" s="102"/>
      <c r="P14" s="102"/>
      <c r="Q14" s="102"/>
      <c r="R14" s="103"/>
    </row>
    <row r="15" spans="2:18" ht="19.5">
      <c r="B15" s="52" t="s">
        <v>33</v>
      </c>
      <c r="N15" s="104"/>
      <c r="O15" s="105"/>
      <c r="P15" s="105"/>
      <c r="Q15" s="105"/>
      <c r="R15" s="106"/>
    </row>
    <row r="16" spans="2:18">
      <c r="B16" s="92" t="s">
        <v>34</v>
      </c>
      <c r="C16" s="93"/>
      <c r="D16" s="93"/>
      <c r="E16" s="93"/>
      <c r="F16" s="93"/>
      <c r="G16" s="93"/>
      <c r="H16" s="93"/>
      <c r="I16" s="93"/>
      <c r="J16" s="93"/>
      <c r="K16" s="93"/>
      <c r="L16" s="94"/>
      <c r="N16" s="107"/>
      <c r="O16" s="108"/>
      <c r="P16" s="108"/>
      <c r="Q16" s="108"/>
      <c r="R16" s="109"/>
    </row>
    <row r="17" spans="2:12"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7"/>
    </row>
    <row r="18" spans="2:12">
      <c r="B18" s="98"/>
      <c r="C18" s="99"/>
      <c r="D18" s="99"/>
      <c r="E18" s="99"/>
      <c r="F18" s="99"/>
      <c r="G18" s="99"/>
      <c r="H18" s="99"/>
      <c r="I18" s="99"/>
      <c r="J18" s="99"/>
      <c r="K18" s="99"/>
      <c r="L18" s="100"/>
    </row>
    <row r="21" spans="2:12" ht="19.5">
      <c r="B21" s="52" t="s">
        <v>35</v>
      </c>
      <c r="C21" s="54"/>
    </row>
    <row r="22" spans="2:12">
      <c r="B22" s="83" t="s">
        <v>36</v>
      </c>
      <c r="C22" s="84"/>
      <c r="D22" s="84"/>
      <c r="E22" s="84"/>
      <c r="F22" s="84"/>
      <c r="G22" s="84"/>
      <c r="H22" s="84"/>
      <c r="I22" s="84"/>
      <c r="J22" s="84"/>
      <c r="K22" s="84"/>
      <c r="L22" s="85"/>
    </row>
    <row r="23" spans="2:12" ht="23.25" customHeight="1">
      <c r="B23" s="86"/>
      <c r="C23" s="87"/>
      <c r="D23" s="87"/>
      <c r="E23" s="87"/>
      <c r="F23" s="87"/>
      <c r="G23" s="87"/>
      <c r="H23" s="87"/>
      <c r="I23" s="87"/>
      <c r="J23" s="87"/>
      <c r="K23" s="87"/>
      <c r="L23" s="88"/>
    </row>
    <row r="24" spans="2:12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1"/>
    </row>
  </sheetData>
  <mergeCells count="7">
    <mergeCell ref="B22:L24"/>
    <mergeCell ref="B4:L6"/>
    <mergeCell ref="N4:R6"/>
    <mergeCell ref="N9:R11"/>
    <mergeCell ref="B10:L12"/>
    <mergeCell ref="N14:R16"/>
    <mergeCell ref="B16:L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بیابان</vt:lpstr>
      <vt:lpstr>جنگل</vt:lpstr>
      <vt:lpstr>مرتع</vt:lpstr>
      <vt:lpstr>آبخیزداری</vt:lpstr>
      <vt:lpstr>فراداده ها</vt:lpstr>
      <vt:lpstr>بیابان!Print_Area</vt:lpstr>
      <vt:lpstr>جنگل!Print_Area</vt:lpstr>
      <vt:lpstr>مرتع!Print_Area</vt:lpstr>
      <vt:lpstr>جنگل!Print_Titles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Aminosharie</dc:creator>
  <cp:lastModifiedBy>Aminosharie</cp:lastModifiedBy>
  <dcterms:created xsi:type="dcterms:W3CDTF">2024-03-02T06:50:13Z</dcterms:created>
  <dcterms:modified xsi:type="dcterms:W3CDTF">2024-10-16T10:47:56Z</dcterms:modified>
</cp:coreProperties>
</file>